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Read\Desktop\"/>
    </mc:Choice>
  </mc:AlternateContent>
  <xr:revisionPtr revIDLastSave="0" documentId="13_ncr:1_{F740B0B0-1D85-49D0-BECE-26427DE1DBA1}" xr6:coauthVersionLast="47" xr6:coauthVersionMax="47" xr10:uidLastSave="{00000000-0000-0000-0000-000000000000}"/>
  <bookViews>
    <workbookView xWindow="-108" yWindow="-108" windowWidth="23256" windowHeight="12456" xr2:uid="{CF07B9B5-0BFF-45DC-9AA7-CF0963BB5367}"/>
  </bookViews>
  <sheets>
    <sheet name="Sheet1" sheetId="1" r:id="rId1"/>
  </sheets>
  <definedNames>
    <definedName name="_xlnm._FilterDatabase" localSheetId="0" hidden="1">Sheet1!$A$2:$I$38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49" i="1"/>
  <c r="J52" i="1"/>
  <c r="J9" i="1"/>
  <c r="J8" i="1"/>
  <c r="J7" i="1"/>
  <c r="J6" i="1"/>
  <c r="J5" i="1"/>
  <c r="J3" i="1"/>
  <c r="J14" i="1"/>
  <c r="J46" i="1"/>
  <c r="J44" i="1"/>
  <c r="J43" i="1"/>
  <c r="J42" i="1"/>
  <c r="J56" i="1"/>
  <c r="J55" i="1"/>
  <c r="J54" i="1"/>
  <c r="J53" i="1"/>
  <c r="J15" i="1"/>
  <c r="J13" i="1"/>
  <c r="J12" i="1"/>
  <c r="J11" i="1"/>
  <c r="J10" i="1"/>
  <c r="J20" i="1"/>
  <c r="J34" i="1"/>
  <c r="J67" i="1"/>
  <c r="J66" i="1"/>
  <c r="J31" i="1"/>
  <c r="J72" i="1"/>
  <c r="J73" i="1"/>
  <c r="J71" i="1"/>
  <c r="J70" i="1"/>
  <c r="J69" i="1"/>
  <c r="J68" i="1"/>
  <c r="J65" i="1"/>
  <c r="J64" i="1"/>
  <c r="J62" i="1"/>
  <c r="J32" i="1"/>
  <c r="J30" i="1"/>
  <c r="J29" i="1"/>
  <c r="J28" i="1"/>
  <c r="J27" i="1"/>
  <c r="J24" i="1"/>
  <c r="J61" i="1"/>
  <c r="J63" i="1"/>
  <c r="J60" i="1"/>
  <c r="J59" i="1"/>
  <c r="J58" i="1"/>
  <c r="J57" i="1"/>
  <c r="J51" i="1"/>
  <c r="J50" i="1"/>
  <c r="J48" i="1"/>
  <c r="J47" i="1"/>
  <c r="J45" i="1"/>
  <c r="J41" i="1"/>
  <c r="J40" i="1"/>
  <c r="J38" i="1"/>
  <c r="J37" i="1"/>
  <c r="J36" i="1"/>
  <c r="J35" i="1"/>
  <c r="J33" i="1"/>
  <c r="J26" i="1"/>
  <c r="J25" i="1"/>
  <c r="J23" i="1"/>
  <c r="J22" i="1"/>
  <c r="J21" i="1"/>
  <c r="J19" i="1"/>
  <c r="J18" i="1"/>
  <c r="J17" i="1"/>
  <c r="J16" i="1"/>
  <c r="J39" i="1"/>
</calcChain>
</file>

<file path=xl/sharedStrings.xml><?xml version="1.0" encoding="utf-8"?>
<sst xmlns="http://schemas.openxmlformats.org/spreadsheetml/2006/main" count="436" uniqueCount="145">
  <si>
    <t>Wine</t>
  </si>
  <si>
    <t>Vintage</t>
  </si>
  <si>
    <t>Qty</t>
  </si>
  <si>
    <t>Case Size</t>
  </si>
  <si>
    <t>Score</t>
  </si>
  <si>
    <t>Region</t>
  </si>
  <si>
    <t>Price Per Case</t>
  </si>
  <si>
    <t>Italy</t>
  </si>
  <si>
    <t>6 x 75cl</t>
  </si>
  <si>
    <t>97 VM</t>
  </si>
  <si>
    <t>12 x 75cl</t>
  </si>
  <si>
    <t>Bordeaux (Red)</t>
  </si>
  <si>
    <t>Burgundy (Red)</t>
  </si>
  <si>
    <t>Burgundy (White)</t>
  </si>
  <si>
    <t>100 JS</t>
  </si>
  <si>
    <t>3 x 75cl</t>
  </si>
  <si>
    <t>Messorio, Le Macchiole</t>
  </si>
  <si>
    <t>1 x 300cl</t>
  </si>
  <si>
    <t>Germany</t>
  </si>
  <si>
    <t>Schloss Johannisberg Blaulack TBA</t>
  </si>
  <si>
    <t>6 x 37.5cl</t>
  </si>
  <si>
    <t>Duty Status</t>
  </si>
  <si>
    <t>IB</t>
  </si>
  <si>
    <t>Availability</t>
  </si>
  <si>
    <t>In Stock</t>
  </si>
  <si>
    <t>95 WA</t>
  </si>
  <si>
    <t>100 WA</t>
  </si>
  <si>
    <t>93 WA</t>
  </si>
  <si>
    <t>Colgin Cellars Tychson Hill Cabernet Sauvignon</t>
  </si>
  <si>
    <t>Auxey Duresses Rouge, Coche Dury (Non-OC)</t>
  </si>
  <si>
    <t>Colgin Cellars IX Estate</t>
  </si>
  <si>
    <t>1 x 150cl</t>
  </si>
  <si>
    <t>91 AG</t>
  </si>
  <si>
    <t>Pommard 1er Cru Clos Blanc, Henri Boillot</t>
  </si>
  <si>
    <t>Latricieres Chambertin, Henri Boillot</t>
  </si>
  <si>
    <t>93 BH</t>
  </si>
  <si>
    <t>92 AG</t>
  </si>
  <si>
    <t>Guidalberto</t>
  </si>
  <si>
    <t>Barbaresco Albesani, Luca Roagna</t>
  </si>
  <si>
    <t>Barbaresco Asili Vecchie Viti, Luca Roagna</t>
  </si>
  <si>
    <t>Barbaresco Faset, Luca Roagna</t>
  </si>
  <si>
    <t>Barbaresco Gallina, Luca Roagna</t>
  </si>
  <si>
    <t>Barbaresco Montefico Vecchie Viti, Luca Roagna</t>
  </si>
  <si>
    <t>Barbaresco Paje Vecchie Viti, Luca Roagna</t>
  </si>
  <si>
    <t>Barolo Pira, Luca Roagna</t>
  </si>
  <si>
    <t>93 AG</t>
  </si>
  <si>
    <t>Bourgogne Rouge Grand Chaliot, Hubert Lignier</t>
  </si>
  <si>
    <t>90 AG</t>
  </si>
  <si>
    <t>Brunello di Montalcino Pian delle Vigne, Antinori</t>
  </si>
  <si>
    <t>Clos St Denis, Coquard Loison Fleurot</t>
  </si>
  <si>
    <t>18 JR</t>
  </si>
  <si>
    <t>Champagne</t>
  </si>
  <si>
    <t>Cristal</t>
  </si>
  <si>
    <t>98 AG</t>
  </si>
  <si>
    <t>97 WA</t>
  </si>
  <si>
    <t>96 WA</t>
  </si>
  <si>
    <t>Gevrey Chambertin 1er Cru Champeaux, Pierre Girardin</t>
  </si>
  <si>
    <t>Morey St Denis 1er Cru Monts Luisants, Pierre Girardin</t>
  </si>
  <si>
    <t>Rhone</t>
  </si>
  <si>
    <t>Chemin des Moines de Vergy, Gros Frere &amp; Soeur</t>
  </si>
  <si>
    <t>Volnay 1er Cru Caillerets, Henri Boillot</t>
  </si>
  <si>
    <t>Spain</t>
  </si>
  <si>
    <t>91-93 JM</t>
  </si>
  <si>
    <t>92-94 JM</t>
  </si>
  <si>
    <t>2 x 75cl</t>
  </si>
  <si>
    <t>Barolo Castiglione, Vietti</t>
  </si>
  <si>
    <t>90+ WA</t>
  </si>
  <si>
    <t>94-96 JM</t>
  </si>
  <si>
    <t>Meursault 1er Cru Genevrieres, Latour-Giraud</t>
  </si>
  <si>
    <t>93-95 JM</t>
  </si>
  <si>
    <t>Echezeaux, Mugneret-Gibourg (Non-OC)</t>
  </si>
  <si>
    <t>Comando G Pena La Mora 1er Cru</t>
  </si>
  <si>
    <t>91 WA</t>
  </si>
  <si>
    <t>99 WA</t>
  </si>
  <si>
    <t>DP</t>
  </si>
  <si>
    <t>Morey St Denis, Dujac</t>
  </si>
  <si>
    <t>Morey St Denis, Dujac (Non-OC)</t>
  </si>
  <si>
    <t>91-94 JM</t>
  </si>
  <si>
    <t>Chambolle Musigny 1er Cru Chabiots, Hubert Lignier</t>
  </si>
  <si>
    <t>90-93 JM</t>
  </si>
  <si>
    <t>Chambolle Musigny VV, Hubert Lignier</t>
  </si>
  <si>
    <t>90-92 JM</t>
  </si>
  <si>
    <t>Gevrey Chambertin Seuvrees, Hubert Lignier</t>
  </si>
  <si>
    <t>88 JM</t>
  </si>
  <si>
    <t>Cote Rotie Cote Brune, Rostaing</t>
  </si>
  <si>
    <t>Produttori del Barbaresco Crus Collection Case</t>
  </si>
  <si>
    <t>james@jamesfinewines.com</t>
  </si>
  <si>
    <t>3 x 150cl</t>
  </si>
  <si>
    <t>Meursault Limozin, Pierre Girardin</t>
  </si>
  <si>
    <t>Meursault Grands Charrons, Pierre Girardin</t>
  </si>
  <si>
    <t>Meursault Vireuils, Pierre Girardin</t>
  </si>
  <si>
    <t>Puligny Montrachet, Pierre Girardin</t>
  </si>
  <si>
    <t>Bourgogne Blanc, Marc Colin</t>
  </si>
  <si>
    <t>95 NM</t>
  </si>
  <si>
    <t>Opus One</t>
  </si>
  <si>
    <t>96 JA</t>
  </si>
  <si>
    <t>94 NM</t>
  </si>
  <si>
    <t>Rioja Castillo Ygay Gran Reserva Especial, Marques de Murrieta (Non-OC &amp; Bin-Soiled Labels)</t>
  </si>
  <si>
    <t>Haut Bailly</t>
  </si>
  <si>
    <t>98 JA</t>
  </si>
  <si>
    <t>Meursault Grands Charrons, Pierre Boisson</t>
  </si>
  <si>
    <t>92 WA</t>
  </si>
  <si>
    <t>87-89 JM</t>
  </si>
  <si>
    <t>Chassagne Montrachet 1er Cru Vide-Bourses, Marc Colin</t>
  </si>
  <si>
    <t>St Aubin 1er Cru Combes, Marc Colin</t>
  </si>
  <si>
    <t>88-91 JM</t>
  </si>
  <si>
    <t>Echezeaux, Coquard Loison Fleurot</t>
  </si>
  <si>
    <t>94-96 NM</t>
  </si>
  <si>
    <t>Morey St Denis, Coquard Loison Fleurot</t>
  </si>
  <si>
    <t>90-92 NM</t>
  </si>
  <si>
    <t>Barolo Le Vigne, Sandrone</t>
  </si>
  <si>
    <t>95+ VM</t>
  </si>
  <si>
    <t>Harlan Estate</t>
  </si>
  <si>
    <t>Sancerre La Grande Cote, Francois Cotat</t>
  </si>
  <si>
    <t>Rioja Vina Gravonia Blanco Crianza, Lopez de Heredia</t>
  </si>
  <si>
    <t>94+ WA</t>
  </si>
  <si>
    <t>Grand Village Rouge</t>
  </si>
  <si>
    <t>Loire Valley</t>
  </si>
  <si>
    <t>6 weeks</t>
  </si>
  <si>
    <t>USA</t>
  </si>
  <si>
    <t>Meursault 1er Cru Genevrieres, Antoine Jobard</t>
  </si>
  <si>
    <t>Nuits St Georges 1er Cru Clos des Forets St Georges, Arlot</t>
  </si>
  <si>
    <t>90-94 JM</t>
  </si>
  <si>
    <t>3 weeks</t>
  </si>
  <si>
    <t>Chambertin Clos de Beze Ouvrees Rodin, Faiveley</t>
  </si>
  <si>
    <t>95-98 VM</t>
  </si>
  <si>
    <t>Bonnes Mares, Comte de Vogue</t>
  </si>
  <si>
    <t>Barolo Aleste, Sandrone</t>
  </si>
  <si>
    <t>98 WA</t>
  </si>
  <si>
    <t>Clos de la Roche VV, Ponsot</t>
  </si>
  <si>
    <t>91 JM</t>
  </si>
  <si>
    <t>Leoville Las Cases</t>
  </si>
  <si>
    <t>Puligny Montrachet Trezin, Marc Colin</t>
  </si>
  <si>
    <t>St Aubin 1er Cru Chateniere, Marc Colin</t>
  </si>
  <si>
    <t>St Aubin 1er Cru Remilly, Marc Colin</t>
  </si>
  <si>
    <t>Chateauneuf du Pape Rouge, Vieux Telegraphe</t>
  </si>
  <si>
    <t>Gevrey Chambertin, Duroche</t>
  </si>
  <si>
    <t>90 JM</t>
  </si>
  <si>
    <t>Leoville Barton</t>
  </si>
  <si>
    <t>93 NM</t>
  </si>
  <si>
    <t>Ducru Beaucaillou</t>
  </si>
  <si>
    <t>96+ WA</t>
  </si>
  <si>
    <t>Barolo Villero Riserva, Vietti</t>
  </si>
  <si>
    <t>Dom Perignon P2</t>
  </si>
  <si>
    <t>Margaux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</si>
</sst>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0" xfId="2" applyFill="1" applyBorder="1" applyAlignment="1">
      <alignment horizontal="center"/>
    </xf>
    <xf numFmtId="0" fontId="2" fillId="0" borderId="0" xfId="2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RowLevel_4" xfId="1" builtinId="1" iLevel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137393</xdr:rowOff>
    </xdr:from>
    <xdr:to>
      <xdr:col>1</xdr:col>
      <xdr:colOff>3810</xdr:colOff>
      <xdr:row>0</xdr:row>
      <xdr:rowOff>539321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B1161-F2B4-412F-8E14-39639DDCB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37393"/>
          <a:ext cx="4320540" cy="401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es@jamesfinewi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5F98-41F8-4800-9B91-7F83368B3911}">
  <dimension ref="A1:L73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65.33203125" customWidth="1"/>
    <col min="2" max="5" width="13.5546875" style="1" customWidth="1"/>
    <col min="6" max="6" width="13.5546875" style="2" customWidth="1"/>
    <col min="7" max="8" width="13.5546875" style="1" customWidth="1"/>
    <col min="9" max="9" width="16" style="1" customWidth="1"/>
    <col min="10" max="10" width="10.5546875" style="1" customWidth="1"/>
    <col min="12" max="12" width="0" hidden="1" customWidth="1"/>
  </cols>
  <sheetData>
    <row r="1" spans="1:12" ht="46.95" customHeight="1" x14ac:dyDescent="0.3"/>
    <row r="2" spans="1:12" x14ac:dyDescent="0.3">
      <c r="A2" s="3" t="s">
        <v>0</v>
      </c>
      <c r="B2" s="3" t="s">
        <v>1</v>
      </c>
      <c r="C2" s="3" t="s">
        <v>21</v>
      </c>
      <c r="D2" s="3" t="s">
        <v>2</v>
      </c>
      <c r="E2" s="3" t="s">
        <v>3</v>
      </c>
      <c r="F2" s="4" t="s">
        <v>6</v>
      </c>
      <c r="G2" s="3" t="s">
        <v>4</v>
      </c>
      <c r="H2" s="3" t="s">
        <v>23</v>
      </c>
      <c r="I2" s="3" t="s">
        <v>5</v>
      </c>
    </row>
    <row r="3" spans="1:12" x14ac:dyDescent="0.3">
      <c r="A3" s="11" t="s">
        <v>138</v>
      </c>
      <c r="B3" s="8">
        <v>1996</v>
      </c>
      <c r="C3" s="8" t="s">
        <v>74</v>
      </c>
      <c r="D3" s="8">
        <v>1</v>
      </c>
      <c r="E3" s="8" t="s">
        <v>10</v>
      </c>
      <c r="F3" s="9">
        <v>1350</v>
      </c>
      <c r="G3" s="8" t="s">
        <v>139</v>
      </c>
      <c r="H3" s="8" t="s">
        <v>123</v>
      </c>
      <c r="I3" s="8" t="s">
        <v>11</v>
      </c>
      <c r="J3" s="7" t="str">
        <f>HYPERLINK("mailto:" &amp; L3 &amp; "?subject="&amp; "Hi, I'm interested in " &amp; A3 &amp; " " &amp; B3 &amp; " " &amp; E3 &amp; " " &amp; "@" &amp; " " &amp; "£" &amp; F3, "Enquire")</f>
        <v>Enquire</v>
      </c>
    </row>
    <row r="4" spans="1:12" x14ac:dyDescent="0.3">
      <c r="A4" s="11" t="s">
        <v>144</v>
      </c>
      <c r="B4" s="8">
        <v>2006</v>
      </c>
      <c r="C4" s="8" t="s">
        <v>22</v>
      </c>
      <c r="D4" s="8">
        <v>1</v>
      </c>
      <c r="E4" s="8" t="s">
        <v>8</v>
      </c>
      <c r="F4" s="9">
        <v>1800</v>
      </c>
      <c r="G4" s="8" t="s">
        <v>25</v>
      </c>
      <c r="H4" s="8" t="s">
        <v>123</v>
      </c>
      <c r="I4" s="8" t="s">
        <v>11</v>
      </c>
      <c r="J4" s="7" t="str">
        <f t="shared" ref="J4" si="0">HYPERLINK("mailto:" &amp; L4 &amp; "?subject="&amp; "Hi, I'm interested in " &amp; A4 &amp; " " &amp; B4 &amp; " " &amp; E4 &amp; " " &amp; "@" &amp; " " &amp; "£" &amp; F4, "Enquire")</f>
        <v>Enquire</v>
      </c>
    </row>
    <row r="5" spans="1:12" s="5" customFormat="1" x14ac:dyDescent="0.3">
      <c r="A5" s="11" t="s">
        <v>98</v>
      </c>
      <c r="B5" s="8">
        <v>2015</v>
      </c>
      <c r="C5" s="8" t="s">
        <v>22</v>
      </c>
      <c r="D5" s="8">
        <v>1</v>
      </c>
      <c r="E5" s="8" t="s">
        <v>10</v>
      </c>
      <c r="F5" s="9">
        <v>800</v>
      </c>
      <c r="G5" s="8" t="s">
        <v>99</v>
      </c>
      <c r="H5" s="8" t="s">
        <v>24</v>
      </c>
      <c r="I5" s="8" t="s">
        <v>11</v>
      </c>
      <c r="J5" s="7" t="str">
        <f t="shared" ref="J5:J9" si="1">HYPERLINK("mailto:" &amp; L5 &amp; "?subject="&amp; "Hi, I'm interested in " &amp; A5 &amp; " " &amp; B5 &amp; " " &amp; E5 &amp; " " &amp; "@" &amp; " " &amp; "£" &amp; F5, "Enquire")</f>
        <v>Enquire</v>
      </c>
      <c r="L5" s="6" t="s">
        <v>86</v>
      </c>
    </row>
    <row r="6" spans="1:12" s="5" customFormat="1" x14ac:dyDescent="0.3">
      <c r="A6" s="11" t="s">
        <v>140</v>
      </c>
      <c r="B6" s="8">
        <v>2017</v>
      </c>
      <c r="C6" s="8" t="s">
        <v>22</v>
      </c>
      <c r="D6" s="8">
        <v>1</v>
      </c>
      <c r="E6" s="8" t="s">
        <v>8</v>
      </c>
      <c r="F6" s="9">
        <v>665</v>
      </c>
      <c r="G6" s="8" t="s">
        <v>141</v>
      </c>
      <c r="H6" s="8" t="s">
        <v>123</v>
      </c>
      <c r="I6" s="8" t="s">
        <v>11</v>
      </c>
      <c r="J6" s="7" t="str">
        <f t="shared" si="1"/>
        <v>Enquire</v>
      </c>
      <c r="L6" s="6"/>
    </row>
    <row r="7" spans="1:12" s="5" customFormat="1" x14ac:dyDescent="0.3">
      <c r="A7" s="11" t="s">
        <v>140</v>
      </c>
      <c r="B7" s="8">
        <v>2017</v>
      </c>
      <c r="C7" s="8" t="s">
        <v>22</v>
      </c>
      <c r="D7" s="8">
        <v>1</v>
      </c>
      <c r="E7" s="8" t="s">
        <v>87</v>
      </c>
      <c r="F7" s="9">
        <v>665</v>
      </c>
      <c r="G7" s="8" t="s">
        <v>141</v>
      </c>
      <c r="H7" s="8" t="s">
        <v>123</v>
      </c>
      <c r="I7" s="8" t="s">
        <v>11</v>
      </c>
      <c r="J7" s="7" t="str">
        <f t="shared" si="1"/>
        <v>Enquire</v>
      </c>
      <c r="L7" s="6"/>
    </row>
    <row r="8" spans="1:12" s="5" customFormat="1" x14ac:dyDescent="0.3">
      <c r="A8" s="11" t="s">
        <v>131</v>
      </c>
      <c r="B8" s="8">
        <v>2019</v>
      </c>
      <c r="C8" s="8" t="s">
        <v>22</v>
      </c>
      <c r="D8" s="8">
        <v>1</v>
      </c>
      <c r="E8" s="8" t="s">
        <v>8</v>
      </c>
      <c r="F8" s="9">
        <v>740</v>
      </c>
      <c r="G8" s="8" t="s">
        <v>128</v>
      </c>
      <c r="H8" s="8" t="s">
        <v>123</v>
      </c>
      <c r="I8" s="8" t="s">
        <v>11</v>
      </c>
      <c r="J8" s="7" t="str">
        <f t="shared" si="1"/>
        <v>Enquire</v>
      </c>
      <c r="L8" s="6"/>
    </row>
    <row r="9" spans="1:12" s="5" customFormat="1" x14ac:dyDescent="0.3">
      <c r="A9" s="11" t="s">
        <v>116</v>
      </c>
      <c r="B9" s="8">
        <v>2020</v>
      </c>
      <c r="C9" s="8" t="s">
        <v>22</v>
      </c>
      <c r="D9" s="8">
        <v>3</v>
      </c>
      <c r="E9" s="8" t="s">
        <v>8</v>
      </c>
      <c r="F9" s="9">
        <v>90</v>
      </c>
      <c r="G9" s="8" t="s">
        <v>115</v>
      </c>
      <c r="H9" s="8" t="s">
        <v>24</v>
      </c>
      <c r="I9" s="8" t="s">
        <v>11</v>
      </c>
      <c r="J9" s="7" t="str">
        <f t="shared" si="1"/>
        <v>Enquire</v>
      </c>
      <c r="L9" s="6"/>
    </row>
    <row r="10" spans="1:12" x14ac:dyDescent="0.3">
      <c r="A10" s="14" t="s">
        <v>126</v>
      </c>
      <c r="B10" s="8">
        <v>1990</v>
      </c>
      <c r="C10" s="8" t="s">
        <v>22</v>
      </c>
      <c r="D10" s="10">
        <v>1</v>
      </c>
      <c r="E10" s="8" t="s">
        <v>15</v>
      </c>
      <c r="F10" s="9">
        <v>2100</v>
      </c>
      <c r="G10" s="8"/>
      <c r="H10" s="8" t="s">
        <v>24</v>
      </c>
      <c r="I10" s="8" t="s">
        <v>12</v>
      </c>
      <c r="J10" s="7" t="str">
        <f t="shared" ref="J10" si="2">HYPERLINK("mailto:" &amp; L10 &amp; "?subject="&amp; "Hi, I'm interested in " &amp; A10 &amp; " " &amp; B10 &amp; " " &amp; E10 &amp; " " &amp; "@" &amp; " " &amp; "£" &amp; F10, "Enquire")</f>
        <v>Enquire</v>
      </c>
      <c r="L10" s="6"/>
    </row>
    <row r="11" spans="1:12" x14ac:dyDescent="0.3">
      <c r="A11" s="11" t="s">
        <v>129</v>
      </c>
      <c r="B11" s="8">
        <v>2006</v>
      </c>
      <c r="C11" s="8" t="s">
        <v>22</v>
      </c>
      <c r="D11" s="8">
        <v>1</v>
      </c>
      <c r="E11" s="8" t="s">
        <v>8</v>
      </c>
      <c r="F11" s="9">
        <v>1800</v>
      </c>
      <c r="G11" s="8" t="s">
        <v>130</v>
      </c>
      <c r="H11" s="8" t="s">
        <v>123</v>
      </c>
      <c r="I11" s="8" t="s">
        <v>12</v>
      </c>
      <c r="J11" s="7" t="str">
        <f t="shared" ref="J11:J15" si="3">HYPERLINK("mailto:" &amp; L11 &amp; "?subject="&amp; "Hi, I'm interested in " &amp; A11 &amp; " " &amp; B11 &amp; " " &amp; E11 &amp; " " &amp; "@" &amp; " " &amp; "£" &amp; F11, "Enquire")</f>
        <v>Enquire</v>
      </c>
      <c r="L11" s="6"/>
    </row>
    <row r="12" spans="1:12" x14ac:dyDescent="0.3">
      <c r="A12" s="11" t="s">
        <v>124</v>
      </c>
      <c r="B12" s="8">
        <v>2013</v>
      </c>
      <c r="C12" s="8" t="s">
        <v>22</v>
      </c>
      <c r="D12" s="10">
        <v>1</v>
      </c>
      <c r="E12" s="8" t="s">
        <v>15</v>
      </c>
      <c r="F12" s="9">
        <v>1300</v>
      </c>
      <c r="G12" s="8" t="s">
        <v>125</v>
      </c>
      <c r="H12" s="8" t="s">
        <v>24</v>
      </c>
      <c r="I12" s="8" t="s">
        <v>12</v>
      </c>
      <c r="J12" s="7" t="str">
        <f t="shared" si="3"/>
        <v>Enquire</v>
      </c>
      <c r="L12" s="6"/>
    </row>
    <row r="13" spans="1:12" x14ac:dyDescent="0.3">
      <c r="A13" s="11" t="s">
        <v>49</v>
      </c>
      <c r="B13" s="8">
        <v>2015</v>
      </c>
      <c r="C13" s="8" t="s">
        <v>22</v>
      </c>
      <c r="D13" s="10">
        <v>1</v>
      </c>
      <c r="E13" s="8" t="s">
        <v>8</v>
      </c>
      <c r="F13" s="9">
        <v>1765</v>
      </c>
      <c r="G13" s="8" t="s">
        <v>50</v>
      </c>
      <c r="H13" s="8" t="s">
        <v>24</v>
      </c>
      <c r="I13" s="8" t="s">
        <v>12</v>
      </c>
      <c r="J13" s="7" t="str">
        <f t="shared" si="3"/>
        <v>Enquire</v>
      </c>
      <c r="L13" s="6" t="s">
        <v>86</v>
      </c>
    </row>
    <row r="14" spans="1:12" x14ac:dyDescent="0.3">
      <c r="A14" s="11" t="s">
        <v>136</v>
      </c>
      <c r="B14" s="8">
        <v>2016</v>
      </c>
      <c r="C14" s="8" t="s">
        <v>22</v>
      </c>
      <c r="D14" s="8">
        <v>1</v>
      </c>
      <c r="E14" s="8" t="s">
        <v>10</v>
      </c>
      <c r="F14" s="9">
        <v>830</v>
      </c>
      <c r="G14" s="8" t="s">
        <v>137</v>
      </c>
      <c r="H14" s="8" t="s">
        <v>123</v>
      </c>
      <c r="I14" s="8" t="s">
        <v>12</v>
      </c>
      <c r="J14" s="7" t="str">
        <f t="shared" ref="J14" si="4">HYPERLINK("mailto:" &amp; L14 &amp; "?subject="&amp; "Hi, I'm interested in " &amp; A14 &amp; " " &amp; B14 &amp; " " &amp; E14 &amp; " " &amp; "@" &amp; " " &amp; "£" &amp; F14, "Enquire")</f>
        <v>Enquire</v>
      </c>
      <c r="L14" s="6"/>
    </row>
    <row r="15" spans="1:12" x14ac:dyDescent="0.3">
      <c r="A15" s="11" t="s">
        <v>75</v>
      </c>
      <c r="B15" s="8">
        <v>2018</v>
      </c>
      <c r="C15" s="8" t="s">
        <v>74</v>
      </c>
      <c r="D15" s="10">
        <v>1</v>
      </c>
      <c r="E15" s="8" t="s">
        <v>8</v>
      </c>
      <c r="F15" s="9">
        <v>550</v>
      </c>
      <c r="G15" s="8" t="s">
        <v>77</v>
      </c>
      <c r="H15" s="8" t="s">
        <v>24</v>
      </c>
      <c r="I15" s="8" t="s">
        <v>12</v>
      </c>
      <c r="J15" s="7" t="str">
        <f t="shared" si="3"/>
        <v>Enquire</v>
      </c>
      <c r="L15" s="6"/>
    </row>
    <row r="16" spans="1:12" x14ac:dyDescent="0.3">
      <c r="A16" s="11" t="s">
        <v>76</v>
      </c>
      <c r="B16" s="8">
        <v>2019</v>
      </c>
      <c r="C16" s="8" t="s">
        <v>74</v>
      </c>
      <c r="D16" s="10">
        <v>1</v>
      </c>
      <c r="E16" s="8" t="s">
        <v>15</v>
      </c>
      <c r="F16" s="9">
        <v>300</v>
      </c>
      <c r="G16" s="8" t="s">
        <v>72</v>
      </c>
      <c r="H16" s="8" t="s">
        <v>24</v>
      </c>
      <c r="I16" s="8" t="s">
        <v>12</v>
      </c>
      <c r="J16" s="7" t="str">
        <f t="shared" ref="J16:J40" si="5">HYPERLINK("mailto:" &amp; L16 &amp; "?subject="&amp; "Hi, I'm interested in " &amp; A16 &amp; " " &amp; B16 &amp; " " &amp; E16 &amp; " " &amp; "@" &amp; " " &amp; "£" &amp; F16, "Enquire")</f>
        <v>Enquire</v>
      </c>
      <c r="L16" s="6"/>
    </row>
    <row r="17" spans="1:12" x14ac:dyDescent="0.3">
      <c r="A17" s="11" t="s">
        <v>29</v>
      </c>
      <c r="B17" s="8">
        <v>2020</v>
      </c>
      <c r="C17" s="8" t="s">
        <v>22</v>
      </c>
      <c r="D17" s="10">
        <v>1</v>
      </c>
      <c r="E17" s="8" t="s">
        <v>15</v>
      </c>
      <c r="F17" s="9">
        <v>600</v>
      </c>
      <c r="G17" s="8" t="s">
        <v>66</v>
      </c>
      <c r="H17" s="8" t="s">
        <v>24</v>
      </c>
      <c r="I17" s="8" t="s">
        <v>12</v>
      </c>
      <c r="J17" s="7" t="str">
        <f t="shared" si="5"/>
        <v>Enquire</v>
      </c>
      <c r="L17" s="6"/>
    </row>
    <row r="18" spans="1:12" x14ac:dyDescent="0.3">
      <c r="A18" s="11" t="s">
        <v>106</v>
      </c>
      <c r="B18" s="8">
        <v>2020</v>
      </c>
      <c r="C18" s="8" t="s">
        <v>22</v>
      </c>
      <c r="D18" s="10">
        <v>1</v>
      </c>
      <c r="E18" s="8" t="s">
        <v>8</v>
      </c>
      <c r="F18" s="9">
        <v>850</v>
      </c>
      <c r="G18" s="8" t="s">
        <v>107</v>
      </c>
      <c r="H18" s="8" t="s">
        <v>24</v>
      </c>
      <c r="I18" s="8" t="s">
        <v>12</v>
      </c>
      <c r="J18" s="7" t="str">
        <f t="shared" si="5"/>
        <v>Enquire</v>
      </c>
      <c r="L18" s="6"/>
    </row>
    <row r="19" spans="1:12" x14ac:dyDescent="0.3">
      <c r="A19" s="11" t="s">
        <v>108</v>
      </c>
      <c r="B19" s="8">
        <v>2020</v>
      </c>
      <c r="C19" s="8" t="s">
        <v>22</v>
      </c>
      <c r="D19" s="10">
        <v>1</v>
      </c>
      <c r="E19" s="8" t="s">
        <v>8</v>
      </c>
      <c r="F19" s="9">
        <v>245</v>
      </c>
      <c r="G19" s="8" t="s">
        <v>109</v>
      </c>
      <c r="H19" s="8" t="s">
        <v>24</v>
      </c>
      <c r="I19" s="8" t="s">
        <v>12</v>
      </c>
      <c r="J19" s="7" t="str">
        <f t="shared" si="5"/>
        <v>Enquire</v>
      </c>
      <c r="L19" s="6" t="s">
        <v>86</v>
      </c>
    </row>
    <row r="20" spans="1:12" x14ac:dyDescent="0.3">
      <c r="A20" s="11" t="s">
        <v>121</v>
      </c>
      <c r="B20" s="8">
        <v>2020</v>
      </c>
      <c r="C20" s="8" t="s">
        <v>22</v>
      </c>
      <c r="D20" s="10">
        <v>1</v>
      </c>
      <c r="E20" s="8" t="s">
        <v>8</v>
      </c>
      <c r="F20" s="9">
        <v>450</v>
      </c>
      <c r="G20" s="8" t="s">
        <v>122</v>
      </c>
      <c r="H20" s="8" t="s">
        <v>24</v>
      </c>
      <c r="I20" s="8" t="s">
        <v>12</v>
      </c>
      <c r="J20" s="7" t="str">
        <f t="shared" ref="J20" si="6">HYPERLINK("mailto:" &amp; L20 &amp; "?subject="&amp; "Hi, I'm interested in " &amp; A20 &amp; " " &amp; B20 &amp; " " &amp; E20 &amp; " " &amp; "@" &amp; " " &amp; "£" &amp; F20, "Enquire")</f>
        <v>Enquire</v>
      </c>
      <c r="L20" s="6"/>
    </row>
    <row r="21" spans="1:12" x14ac:dyDescent="0.3">
      <c r="A21" s="11" t="s">
        <v>70</v>
      </c>
      <c r="B21" s="8">
        <v>2021</v>
      </c>
      <c r="C21" s="8" t="s">
        <v>22</v>
      </c>
      <c r="D21" s="10">
        <v>1</v>
      </c>
      <c r="E21" s="8" t="s">
        <v>64</v>
      </c>
      <c r="F21" s="9">
        <v>1000</v>
      </c>
      <c r="G21" s="8" t="s">
        <v>67</v>
      </c>
      <c r="H21" s="8" t="s">
        <v>24</v>
      </c>
      <c r="I21" s="8" t="s">
        <v>12</v>
      </c>
      <c r="J21" s="7" t="str">
        <f t="shared" si="5"/>
        <v>Enquire</v>
      </c>
      <c r="L21" s="6" t="s">
        <v>86</v>
      </c>
    </row>
    <row r="22" spans="1:12" x14ac:dyDescent="0.3">
      <c r="A22" s="11" t="s">
        <v>56</v>
      </c>
      <c r="B22" s="8">
        <v>2021</v>
      </c>
      <c r="C22" s="8" t="s">
        <v>22</v>
      </c>
      <c r="D22" s="10">
        <v>1</v>
      </c>
      <c r="E22" s="8" t="s">
        <v>8</v>
      </c>
      <c r="F22" s="9">
        <v>580</v>
      </c>
      <c r="G22" s="8"/>
      <c r="H22" s="8" t="s">
        <v>24</v>
      </c>
      <c r="I22" s="8" t="s">
        <v>12</v>
      </c>
      <c r="J22" s="7" t="str">
        <f t="shared" si="5"/>
        <v>Enquire</v>
      </c>
      <c r="L22" s="6" t="s">
        <v>86</v>
      </c>
    </row>
    <row r="23" spans="1:12" x14ac:dyDescent="0.3">
      <c r="A23" s="11" t="s">
        <v>34</v>
      </c>
      <c r="B23" s="8">
        <v>2021</v>
      </c>
      <c r="C23" s="8" t="s">
        <v>22</v>
      </c>
      <c r="D23" s="10">
        <v>1</v>
      </c>
      <c r="E23" s="8" t="s">
        <v>15</v>
      </c>
      <c r="F23" s="9">
        <v>750</v>
      </c>
      <c r="G23" s="8" t="s">
        <v>35</v>
      </c>
      <c r="H23" s="8" t="s">
        <v>24</v>
      </c>
      <c r="I23" s="8" t="s">
        <v>12</v>
      </c>
      <c r="J23" s="7" t="str">
        <f t="shared" si="5"/>
        <v>Enquire</v>
      </c>
      <c r="L23" s="6" t="s">
        <v>86</v>
      </c>
    </row>
    <row r="24" spans="1:12" x14ac:dyDescent="0.3">
      <c r="A24" s="11" t="s">
        <v>57</v>
      </c>
      <c r="B24" s="8">
        <v>2021</v>
      </c>
      <c r="C24" s="8" t="s">
        <v>22</v>
      </c>
      <c r="D24" s="10">
        <v>2</v>
      </c>
      <c r="E24" s="8" t="s">
        <v>8</v>
      </c>
      <c r="F24" s="9">
        <v>480</v>
      </c>
      <c r="G24" s="8"/>
      <c r="H24" s="8" t="s">
        <v>24</v>
      </c>
      <c r="I24" s="8" t="s">
        <v>12</v>
      </c>
      <c r="J24" s="7" t="str">
        <f t="shared" ref="J24" si="7">HYPERLINK("mailto:" &amp; L24 &amp; "?subject="&amp; "Hi, I'm interested in " &amp; A24 &amp; " " &amp; B24 &amp; " " &amp; E24 &amp; " " &amp; "@" &amp; " " &amp; "£" &amp; F24, "Enquire")</f>
        <v>Enquire</v>
      </c>
      <c r="L24" s="6"/>
    </row>
    <row r="25" spans="1:12" x14ac:dyDescent="0.3">
      <c r="A25" s="11" t="s">
        <v>78</v>
      </c>
      <c r="B25" s="8">
        <v>2022</v>
      </c>
      <c r="C25" s="8" t="s">
        <v>22</v>
      </c>
      <c r="D25" s="10">
        <v>2</v>
      </c>
      <c r="E25" s="8" t="s">
        <v>8</v>
      </c>
      <c r="F25" s="9">
        <v>750</v>
      </c>
      <c r="G25" s="8" t="s">
        <v>79</v>
      </c>
      <c r="H25" s="8" t="s">
        <v>24</v>
      </c>
      <c r="I25" s="8" t="s">
        <v>12</v>
      </c>
      <c r="J25" s="7" t="str">
        <f t="shared" si="5"/>
        <v>Enquire</v>
      </c>
      <c r="L25" s="6" t="s">
        <v>86</v>
      </c>
    </row>
    <row r="26" spans="1:12" x14ac:dyDescent="0.3">
      <c r="A26" s="11" t="s">
        <v>80</v>
      </c>
      <c r="B26" s="8">
        <v>2022</v>
      </c>
      <c r="C26" s="8" t="s">
        <v>22</v>
      </c>
      <c r="D26" s="10">
        <v>1</v>
      </c>
      <c r="E26" s="8" t="s">
        <v>8</v>
      </c>
      <c r="F26" s="9">
        <v>395</v>
      </c>
      <c r="G26" s="8" t="s">
        <v>81</v>
      </c>
      <c r="H26" s="8" t="s">
        <v>24</v>
      </c>
      <c r="I26" s="8" t="s">
        <v>12</v>
      </c>
      <c r="J26" s="7" t="str">
        <f t="shared" si="5"/>
        <v>Enquire</v>
      </c>
      <c r="L26" s="6" t="s">
        <v>86</v>
      </c>
    </row>
    <row r="27" spans="1:12" x14ac:dyDescent="0.3">
      <c r="A27" s="11" t="s">
        <v>59</v>
      </c>
      <c r="B27" s="8">
        <v>2022</v>
      </c>
      <c r="C27" s="8" t="s">
        <v>22</v>
      </c>
      <c r="D27" s="10">
        <v>4</v>
      </c>
      <c r="E27" s="8" t="s">
        <v>8</v>
      </c>
      <c r="F27" s="9">
        <v>295</v>
      </c>
      <c r="G27" s="8"/>
      <c r="H27" s="8" t="s">
        <v>24</v>
      </c>
      <c r="I27" s="8" t="s">
        <v>12</v>
      </c>
      <c r="J27" s="7" t="str">
        <f t="shared" ref="J27:J32" si="8">HYPERLINK("mailto:" &amp; L27 &amp; "?subject="&amp; "Hi, I'm interested in " &amp; A27 &amp; " " &amp; B27 &amp; " " &amp; E27 &amp; " " &amp; "@" &amp; " " &amp; "£" &amp; F27, "Enquire")</f>
        <v>Enquire</v>
      </c>
      <c r="L27" s="6"/>
    </row>
    <row r="28" spans="1:12" x14ac:dyDescent="0.3">
      <c r="A28" s="11" t="s">
        <v>82</v>
      </c>
      <c r="B28" s="8">
        <v>2022</v>
      </c>
      <c r="C28" s="8" t="s">
        <v>22</v>
      </c>
      <c r="D28" s="10">
        <v>2</v>
      </c>
      <c r="E28" s="8" t="s">
        <v>8</v>
      </c>
      <c r="F28" s="9">
        <v>330</v>
      </c>
      <c r="G28" s="8" t="s">
        <v>62</v>
      </c>
      <c r="H28" s="8" t="s">
        <v>24</v>
      </c>
      <c r="I28" s="8" t="s">
        <v>12</v>
      </c>
      <c r="J28" s="7" t="str">
        <f t="shared" si="8"/>
        <v>Enquire</v>
      </c>
      <c r="L28" s="6"/>
    </row>
    <row r="29" spans="1:12" x14ac:dyDescent="0.3">
      <c r="A29" s="11" t="s">
        <v>33</v>
      </c>
      <c r="B29" s="8">
        <v>2022</v>
      </c>
      <c r="C29" s="8" t="s">
        <v>22</v>
      </c>
      <c r="D29" s="10">
        <v>2</v>
      </c>
      <c r="E29" s="8" t="s">
        <v>8</v>
      </c>
      <c r="F29" s="9">
        <v>365</v>
      </c>
      <c r="G29" s="8" t="s">
        <v>62</v>
      </c>
      <c r="H29" s="8" t="s">
        <v>24</v>
      </c>
      <c r="I29" s="8" t="s">
        <v>12</v>
      </c>
      <c r="J29" s="7" t="str">
        <f t="shared" si="8"/>
        <v>Enquire</v>
      </c>
      <c r="L29" s="6"/>
    </row>
    <row r="30" spans="1:12" x14ac:dyDescent="0.3">
      <c r="A30" s="11" t="s">
        <v>60</v>
      </c>
      <c r="B30" s="8">
        <v>2022</v>
      </c>
      <c r="C30" s="8" t="s">
        <v>22</v>
      </c>
      <c r="D30" s="10">
        <v>2</v>
      </c>
      <c r="E30" s="8" t="s">
        <v>8</v>
      </c>
      <c r="F30" s="9">
        <v>450</v>
      </c>
      <c r="G30" s="8" t="s">
        <v>63</v>
      </c>
      <c r="H30" s="8" t="s">
        <v>24</v>
      </c>
      <c r="I30" s="8" t="s">
        <v>12</v>
      </c>
      <c r="J30" s="7" t="str">
        <f t="shared" si="8"/>
        <v>Enquire</v>
      </c>
      <c r="L30" s="6"/>
    </row>
    <row r="31" spans="1:12" x14ac:dyDescent="0.3">
      <c r="A31" s="11" t="s">
        <v>46</v>
      </c>
      <c r="B31" s="8">
        <v>2023</v>
      </c>
      <c r="C31" s="8" t="s">
        <v>22</v>
      </c>
      <c r="D31" s="10">
        <v>4</v>
      </c>
      <c r="E31" s="8" t="s">
        <v>8</v>
      </c>
      <c r="F31" s="9">
        <v>132</v>
      </c>
      <c r="G31" s="8" t="s">
        <v>83</v>
      </c>
      <c r="H31" s="8" t="s">
        <v>24</v>
      </c>
      <c r="I31" s="8" t="s">
        <v>12</v>
      </c>
      <c r="J31" s="7" t="str">
        <f t="shared" ref="J31" si="9">HYPERLINK("mailto:" &amp; L31 &amp; "?subject="&amp; "Hi, I'm interested in " &amp; A31 &amp; " " &amp; B31 &amp; " " &amp; E31 &amp; " " &amp; "@" &amp; " " &amp; "£" &amp; F31, "Enquire")</f>
        <v>Enquire</v>
      </c>
      <c r="L31" s="6"/>
    </row>
    <row r="32" spans="1:12" x14ac:dyDescent="0.3">
      <c r="A32" s="11" t="s">
        <v>103</v>
      </c>
      <c r="B32" s="8">
        <v>2019</v>
      </c>
      <c r="C32" s="8" t="s">
        <v>22</v>
      </c>
      <c r="D32" s="8">
        <v>2</v>
      </c>
      <c r="E32" s="8" t="s">
        <v>8</v>
      </c>
      <c r="F32" s="9">
        <v>750</v>
      </c>
      <c r="G32" s="8" t="s">
        <v>96</v>
      </c>
      <c r="H32" s="8" t="s">
        <v>123</v>
      </c>
      <c r="I32" s="8" t="s">
        <v>13</v>
      </c>
      <c r="J32" s="7" t="str">
        <f t="shared" si="8"/>
        <v>Enquire</v>
      </c>
      <c r="L32" s="6"/>
    </row>
    <row r="33" spans="1:12" x14ac:dyDescent="0.3">
      <c r="A33" s="11" t="s">
        <v>100</v>
      </c>
      <c r="B33" s="8">
        <v>2020</v>
      </c>
      <c r="C33" s="8" t="s">
        <v>22</v>
      </c>
      <c r="D33" s="8">
        <v>2</v>
      </c>
      <c r="E33" s="8" t="s">
        <v>10</v>
      </c>
      <c r="F33" s="9">
        <v>1000</v>
      </c>
      <c r="G33" s="8" t="s">
        <v>101</v>
      </c>
      <c r="H33" s="8" t="s">
        <v>24</v>
      </c>
      <c r="I33" s="8" t="s">
        <v>13</v>
      </c>
      <c r="J33" s="7" t="str">
        <f t="shared" si="5"/>
        <v>Enquire</v>
      </c>
      <c r="L33" s="6" t="s">
        <v>86</v>
      </c>
    </row>
    <row r="34" spans="1:12" x14ac:dyDescent="0.3">
      <c r="A34" s="11" t="s">
        <v>120</v>
      </c>
      <c r="B34" s="8">
        <v>2020</v>
      </c>
      <c r="C34" s="8" t="s">
        <v>22</v>
      </c>
      <c r="D34" s="8">
        <v>1</v>
      </c>
      <c r="E34" s="8" t="s">
        <v>8</v>
      </c>
      <c r="F34" s="9">
        <v>1450</v>
      </c>
      <c r="G34" s="8" t="s">
        <v>96</v>
      </c>
      <c r="H34" s="8" t="s">
        <v>24</v>
      </c>
      <c r="I34" s="8" t="s">
        <v>13</v>
      </c>
      <c r="J34" s="7" t="str">
        <f t="shared" ref="J34" si="10">HYPERLINK("mailto:" &amp; L34 &amp; "?subject="&amp; "Hi, I'm interested in " &amp; A34 &amp; " " &amp; B34 &amp; " " &amp; E34 &amp; " " &amp; "@" &amp; " " &amp; "£" &amp; F34, "Enquire")</f>
        <v>Enquire</v>
      </c>
      <c r="L34" s="6"/>
    </row>
    <row r="35" spans="1:12" x14ac:dyDescent="0.3">
      <c r="A35" s="11" t="s">
        <v>68</v>
      </c>
      <c r="B35" s="8">
        <v>2022</v>
      </c>
      <c r="C35" s="8" t="s">
        <v>22</v>
      </c>
      <c r="D35" s="10">
        <v>1</v>
      </c>
      <c r="E35" s="8" t="s">
        <v>8</v>
      </c>
      <c r="F35" s="9">
        <v>495</v>
      </c>
      <c r="G35" s="8" t="s">
        <v>69</v>
      </c>
      <c r="H35" s="8" t="s">
        <v>24</v>
      </c>
      <c r="I35" s="8" t="s">
        <v>13</v>
      </c>
      <c r="J35" s="7" t="str">
        <f t="shared" si="5"/>
        <v>Enquire</v>
      </c>
      <c r="L35" s="6"/>
    </row>
    <row r="36" spans="1:12" x14ac:dyDescent="0.3">
      <c r="A36" s="11" t="s">
        <v>104</v>
      </c>
      <c r="B36" s="8">
        <v>2022</v>
      </c>
      <c r="C36" s="8" t="s">
        <v>22</v>
      </c>
      <c r="D36" s="8">
        <v>2</v>
      </c>
      <c r="E36" s="8" t="s">
        <v>8</v>
      </c>
      <c r="F36" s="9">
        <v>360</v>
      </c>
      <c r="G36" s="8" t="s">
        <v>72</v>
      </c>
      <c r="H36" s="8" t="s">
        <v>123</v>
      </c>
      <c r="I36" s="8" t="s">
        <v>13</v>
      </c>
      <c r="J36" s="7" t="str">
        <f t="shared" si="5"/>
        <v>Enquire</v>
      </c>
      <c r="L36" s="6" t="s">
        <v>86</v>
      </c>
    </row>
    <row r="37" spans="1:12" x14ac:dyDescent="0.3">
      <c r="A37" s="11" t="s">
        <v>92</v>
      </c>
      <c r="B37" s="8">
        <v>2023</v>
      </c>
      <c r="C37" s="8" t="s">
        <v>22</v>
      </c>
      <c r="D37" s="8">
        <v>1</v>
      </c>
      <c r="E37" s="8" t="s">
        <v>8</v>
      </c>
      <c r="F37" s="9">
        <v>120</v>
      </c>
      <c r="G37" s="8" t="s">
        <v>102</v>
      </c>
      <c r="H37" s="8" t="s">
        <v>123</v>
      </c>
      <c r="I37" s="8" t="s">
        <v>13</v>
      </c>
      <c r="J37" s="7" t="str">
        <f t="shared" si="5"/>
        <v>Enquire</v>
      </c>
      <c r="L37" s="6"/>
    </row>
    <row r="38" spans="1:12" x14ac:dyDescent="0.3">
      <c r="A38" s="11" t="s">
        <v>89</v>
      </c>
      <c r="B38" s="8">
        <v>2023</v>
      </c>
      <c r="C38" s="8" t="s">
        <v>22</v>
      </c>
      <c r="D38" s="10">
        <v>2</v>
      </c>
      <c r="E38" s="8" t="s">
        <v>8</v>
      </c>
      <c r="F38" s="9">
        <v>450</v>
      </c>
      <c r="G38" s="8"/>
      <c r="H38" s="8" t="s">
        <v>24</v>
      </c>
      <c r="I38" s="8" t="s">
        <v>13</v>
      </c>
      <c r="J38" s="7" t="str">
        <f t="shared" si="5"/>
        <v>Enquire</v>
      </c>
      <c r="L38" s="6" t="s">
        <v>86</v>
      </c>
    </row>
    <row r="39" spans="1:12" x14ac:dyDescent="0.3">
      <c r="A39" s="11" t="s">
        <v>88</v>
      </c>
      <c r="B39" s="8">
        <v>2023</v>
      </c>
      <c r="C39" s="8" t="s">
        <v>22</v>
      </c>
      <c r="D39" s="10">
        <v>3</v>
      </c>
      <c r="E39" s="8" t="s">
        <v>8</v>
      </c>
      <c r="F39" s="9">
        <v>480</v>
      </c>
      <c r="G39" s="8"/>
      <c r="H39" s="8" t="s">
        <v>24</v>
      </c>
      <c r="I39" s="8" t="s">
        <v>13</v>
      </c>
      <c r="J39" s="7" t="str">
        <f t="shared" ref="J39" si="11">HYPERLINK("mailto:" &amp; L39 &amp; "?subject="&amp; "Hi, I'm interested in " &amp; A39 &amp; " " &amp; B39 &amp; " " &amp; E39 &amp; " " &amp; "@" &amp; " " &amp; "£" &amp; F39, "Enquire")</f>
        <v>Enquire</v>
      </c>
      <c r="L39" s="6" t="s">
        <v>86</v>
      </c>
    </row>
    <row r="40" spans="1:12" x14ac:dyDescent="0.3">
      <c r="A40" s="11" t="s">
        <v>90</v>
      </c>
      <c r="B40" s="8">
        <v>2023</v>
      </c>
      <c r="C40" s="8" t="s">
        <v>22</v>
      </c>
      <c r="D40" s="10">
        <v>4</v>
      </c>
      <c r="E40" s="8" t="s">
        <v>8</v>
      </c>
      <c r="F40" s="9">
        <v>440</v>
      </c>
      <c r="G40" s="8"/>
      <c r="H40" s="8" t="s">
        <v>24</v>
      </c>
      <c r="I40" s="8" t="s">
        <v>13</v>
      </c>
      <c r="J40" s="7" t="str">
        <f t="shared" si="5"/>
        <v>Enquire</v>
      </c>
      <c r="L40" s="6"/>
    </row>
    <row r="41" spans="1:12" x14ac:dyDescent="0.3">
      <c r="A41" s="11" t="s">
        <v>91</v>
      </c>
      <c r="B41" s="8">
        <v>2023</v>
      </c>
      <c r="C41" s="8" t="s">
        <v>22</v>
      </c>
      <c r="D41" s="10">
        <v>1</v>
      </c>
      <c r="E41" s="8" t="s">
        <v>8</v>
      </c>
      <c r="F41" s="9">
        <v>440</v>
      </c>
      <c r="G41" s="8"/>
      <c r="H41" s="8" t="s">
        <v>24</v>
      </c>
      <c r="I41" s="8" t="s">
        <v>13</v>
      </c>
      <c r="J41" s="7" t="str">
        <f t="shared" ref="J41:J63" si="12">HYPERLINK("mailto:" &amp; L41 &amp; "?subject="&amp; "Hi, I'm interested in " &amp; A41 &amp; " " &amp; B41 &amp; " " &amp; E41 &amp; " " &amp; "@" &amp; " " &amp; "£" &amp; F41, "Enquire")</f>
        <v>Enquire</v>
      </c>
    </row>
    <row r="42" spans="1:12" x14ac:dyDescent="0.3">
      <c r="A42" s="11" t="s">
        <v>132</v>
      </c>
      <c r="B42" s="8">
        <v>2023</v>
      </c>
      <c r="C42" s="8" t="s">
        <v>22</v>
      </c>
      <c r="D42" s="10">
        <v>1</v>
      </c>
      <c r="E42" s="8" t="s">
        <v>8</v>
      </c>
      <c r="F42" s="9">
        <v>360</v>
      </c>
      <c r="G42" s="8" t="s">
        <v>79</v>
      </c>
      <c r="H42" s="8" t="s">
        <v>123</v>
      </c>
      <c r="I42" s="8" t="s">
        <v>13</v>
      </c>
      <c r="J42" s="7" t="str">
        <f t="shared" ref="J42:J44" si="13">HYPERLINK("mailto:" &amp; L42 &amp; "?subject="&amp; "Hi, I'm interested in " &amp; A42 &amp; " " &amp; B42 &amp; " " &amp; E42 &amp; " " &amp; "@" &amp; " " &amp; "£" &amp; F42, "Enquire")</f>
        <v>Enquire</v>
      </c>
    </row>
    <row r="43" spans="1:12" x14ac:dyDescent="0.3">
      <c r="A43" s="11" t="s">
        <v>133</v>
      </c>
      <c r="B43" s="8">
        <v>2023</v>
      </c>
      <c r="C43" s="8" t="s">
        <v>22</v>
      </c>
      <c r="D43" s="10">
        <v>1</v>
      </c>
      <c r="E43" s="8" t="s">
        <v>8</v>
      </c>
      <c r="F43" s="9">
        <v>360</v>
      </c>
      <c r="G43" s="8" t="s">
        <v>63</v>
      </c>
      <c r="H43" s="8" t="s">
        <v>123</v>
      </c>
      <c r="I43" s="8" t="s">
        <v>13</v>
      </c>
      <c r="J43" s="7" t="str">
        <f t="shared" si="13"/>
        <v>Enquire</v>
      </c>
    </row>
    <row r="44" spans="1:12" x14ac:dyDescent="0.3">
      <c r="A44" s="11" t="s">
        <v>134</v>
      </c>
      <c r="B44" s="8">
        <v>2023</v>
      </c>
      <c r="C44" s="8" t="s">
        <v>22</v>
      </c>
      <c r="D44" s="10">
        <v>1</v>
      </c>
      <c r="E44" s="8" t="s">
        <v>8</v>
      </c>
      <c r="F44" s="9">
        <v>360</v>
      </c>
      <c r="G44" s="8" t="s">
        <v>79</v>
      </c>
      <c r="H44" s="8" t="s">
        <v>123</v>
      </c>
      <c r="I44" s="8" t="s">
        <v>13</v>
      </c>
      <c r="J44" s="7" t="str">
        <f t="shared" si="13"/>
        <v>Enquire</v>
      </c>
    </row>
    <row r="45" spans="1:12" x14ac:dyDescent="0.3">
      <c r="A45" s="11" t="s">
        <v>104</v>
      </c>
      <c r="B45" s="8">
        <v>2023</v>
      </c>
      <c r="C45" s="8" t="s">
        <v>22</v>
      </c>
      <c r="D45" s="8">
        <v>2</v>
      </c>
      <c r="E45" s="8" t="s">
        <v>8</v>
      </c>
      <c r="F45" s="9">
        <v>360</v>
      </c>
      <c r="G45" s="8" t="s">
        <v>105</v>
      </c>
      <c r="H45" s="8" t="s">
        <v>123</v>
      </c>
      <c r="I45" s="8" t="s">
        <v>13</v>
      </c>
      <c r="J45" s="7" t="str">
        <f t="shared" si="12"/>
        <v>Enquire</v>
      </c>
    </row>
    <row r="46" spans="1:12" x14ac:dyDescent="0.3">
      <c r="A46" s="11" t="s">
        <v>135</v>
      </c>
      <c r="B46" s="8">
        <v>2010</v>
      </c>
      <c r="C46" s="8" t="s">
        <v>74</v>
      </c>
      <c r="D46" s="8">
        <v>1</v>
      </c>
      <c r="E46" s="8" t="s">
        <v>10</v>
      </c>
      <c r="F46" s="9">
        <v>900</v>
      </c>
      <c r="G46" s="8" t="s">
        <v>54</v>
      </c>
      <c r="H46" s="8" t="s">
        <v>24</v>
      </c>
      <c r="I46" s="8" t="s">
        <v>58</v>
      </c>
      <c r="J46" s="7" t="str">
        <f t="shared" ref="J46" si="14">HYPERLINK("mailto:" &amp; L46 &amp; "?subject="&amp; "Hi, I'm interested in " &amp; A46 &amp; " " &amp; B46 &amp; " " &amp; E46 &amp; " " &amp; "@" &amp; " " &amp; "£" &amp; F46, "Enquire")</f>
        <v>Enquire</v>
      </c>
    </row>
    <row r="47" spans="1:12" x14ac:dyDescent="0.3">
      <c r="A47" s="11" t="s">
        <v>84</v>
      </c>
      <c r="B47" s="8">
        <v>2017</v>
      </c>
      <c r="C47" s="8" t="s">
        <v>74</v>
      </c>
      <c r="D47" s="10">
        <v>1</v>
      </c>
      <c r="E47" s="8" t="s">
        <v>8</v>
      </c>
      <c r="F47" s="9">
        <v>1390</v>
      </c>
      <c r="G47" s="8" t="s">
        <v>73</v>
      </c>
      <c r="H47" s="8" t="s">
        <v>24</v>
      </c>
      <c r="I47" s="8" t="s">
        <v>58</v>
      </c>
      <c r="J47" s="7" t="str">
        <f t="shared" si="12"/>
        <v>Enquire</v>
      </c>
    </row>
    <row r="48" spans="1:12" x14ac:dyDescent="0.3">
      <c r="A48" s="11" t="s">
        <v>113</v>
      </c>
      <c r="B48" s="8">
        <v>2023</v>
      </c>
      <c r="C48" s="8" t="s">
        <v>22</v>
      </c>
      <c r="D48" s="8">
        <v>2</v>
      </c>
      <c r="E48" s="8" t="s">
        <v>10</v>
      </c>
      <c r="F48" s="9">
        <v>534</v>
      </c>
      <c r="G48" s="8"/>
      <c r="H48" s="8" t="s">
        <v>123</v>
      </c>
      <c r="I48" s="8" t="s">
        <v>117</v>
      </c>
      <c r="J48" s="7" t="str">
        <f t="shared" si="12"/>
        <v>Enquire</v>
      </c>
    </row>
    <row r="49" spans="1:10" x14ac:dyDescent="0.3">
      <c r="A49" s="11" t="s">
        <v>143</v>
      </c>
      <c r="B49" s="8">
        <v>2002</v>
      </c>
      <c r="C49" s="8" t="s">
        <v>22</v>
      </c>
      <c r="D49" s="8">
        <v>1</v>
      </c>
      <c r="E49" s="8" t="s">
        <v>15</v>
      </c>
      <c r="F49" s="9">
        <v>900</v>
      </c>
      <c r="G49" s="8"/>
      <c r="H49" s="8" t="s">
        <v>123</v>
      </c>
      <c r="I49" s="8" t="s">
        <v>51</v>
      </c>
      <c r="J49" s="7" t="str">
        <f t="shared" ref="J49" si="15">HYPERLINK("mailto:" &amp; L49 &amp; "?subject="&amp; "Hi, I'm interested in " &amp; A49 &amp; " " &amp; B49 &amp; " " &amp; E49 &amp; " " &amp; "@" &amp; " " &amp; "£" &amp; F49, "Enquire")</f>
        <v>Enquire</v>
      </c>
    </row>
    <row r="50" spans="1:10" x14ac:dyDescent="0.3">
      <c r="A50" s="11" t="s">
        <v>52</v>
      </c>
      <c r="B50" s="8">
        <v>2012</v>
      </c>
      <c r="C50" s="8" t="s">
        <v>22</v>
      </c>
      <c r="D50" s="10">
        <v>37</v>
      </c>
      <c r="E50" s="8" t="s">
        <v>31</v>
      </c>
      <c r="F50" s="9">
        <v>390</v>
      </c>
      <c r="G50" s="8" t="s">
        <v>53</v>
      </c>
      <c r="H50" s="8" t="s">
        <v>24</v>
      </c>
      <c r="I50" s="8" t="s">
        <v>51</v>
      </c>
      <c r="J50" s="7" t="str">
        <f t="shared" si="12"/>
        <v>Enquire</v>
      </c>
    </row>
    <row r="51" spans="1:10" x14ac:dyDescent="0.3">
      <c r="A51" s="11" t="s">
        <v>16</v>
      </c>
      <c r="B51" s="8">
        <v>2006</v>
      </c>
      <c r="C51" s="8" t="s">
        <v>22</v>
      </c>
      <c r="D51" s="10">
        <v>1</v>
      </c>
      <c r="E51" s="8" t="s">
        <v>17</v>
      </c>
      <c r="F51" s="9">
        <v>900</v>
      </c>
      <c r="G51" s="8" t="s">
        <v>9</v>
      </c>
      <c r="H51" s="8" t="s">
        <v>24</v>
      </c>
      <c r="I51" s="8" t="s">
        <v>7</v>
      </c>
      <c r="J51" s="7" t="str">
        <f t="shared" si="12"/>
        <v>Enquire</v>
      </c>
    </row>
    <row r="52" spans="1:10" x14ac:dyDescent="0.3">
      <c r="A52" s="11" t="s">
        <v>142</v>
      </c>
      <c r="B52" s="8">
        <v>2013</v>
      </c>
      <c r="C52" s="8" t="s">
        <v>22</v>
      </c>
      <c r="D52" s="10">
        <v>3</v>
      </c>
      <c r="E52" s="8" t="s">
        <v>15</v>
      </c>
      <c r="F52" s="9">
        <v>810</v>
      </c>
      <c r="G52" s="8" t="s">
        <v>73</v>
      </c>
      <c r="H52" s="8" t="s">
        <v>123</v>
      </c>
      <c r="I52" s="8" t="s">
        <v>7</v>
      </c>
      <c r="J52" s="7" t="str">
        <f t="shared" si="12"/>
        <v>Enquire</v>
      </c>
    </row>
    <row r="53" spans="1:10" x14ac:dyDescent="0.3">
      <c r="A53" s="11" t="s">
        <v>127</v>
      </c>
      <c r="B53" s="8">
        <v>2016</v>
      </c>
      <c r="C53" s="8" t="s">
        <v>22</v>
      </c>
      <c r="D53" s="8">
        <v>4</v>
      </c>
      <c r="E53" s="8" t="s">
        <v>8</v>
      </c>
      <c r="F53" s="9">
        <v>600</v>
      </c>
      <c r="G53" s="8" t="s">
        <v>53</v>
      </c>
      <c r="H53" s="8" t="s">
        <v>123</v>
      </c>
      <c r="I53" s="8" t="s">
        <v>7</v>
      </c>
      <c r="J53" s="7" t="str">
        <f t="shared" ref="J53" si="16">HYPERLINK("mailto:" &amp; L53 &amp; "?subject="&amp; "Hi, I'm interested in " &amp; A53 &amp; " " &amp; B53 &amp; " " &amp; E53 &amp; " " &amp; "@" &amp; " " &amp; "£" &amp; F53, "Enquire")</f>
        <v>Enquire</v>
      </c>
    </row>
    <row r="54" spans="1:10" x14ac:dyDescent="0.3">
      <c r="A54" s="11" t="s">
        <v>85</v>
      </c>
      <c r="B54" s="8">
        <v>2007</v>
      </c>
      <c r="C54" s="8" t="s">
        <v>22</v>
      </c>
      <c r="D54" s="10">
        <v>1</v>
      </c>
      <c r="E54" s="8" t="s">
        <v>10</v>
      </c>
      <c r="F54" s="9">
        <v>600</v>
      </c>
      <c r="G54" s="8"/>
      <c r="H54" s="8" t="s">
        <v>24</v>
      </c>
      <c r="I54" s="8" t="s">
        <v>7</v>
      </c>
      <c r="J54" s="7" t="str">
        <f t="shared" ref="J54:J56" si="17">HYPERLINK("mailto:" &amp; L54 &amp; "?subject="&amp; "Hi, I'm interested in " &amp; A54 &amp; " " &amp; B54 &amp; " " &amp; E54 &amp; " " &amp; "@" &amp; " " &amp; "£" &amp; F54, "Enquire")</f>
        <v>Enquire</v>
      </c>
    </row>
    <row r="55" spans="1:10" x14ac:dyDescent="0.3">
      <c r="A55" s="11" t="s">
        <v>37</v>
      </c>
      <c r="B55" s="8">
        <v>2008</v>
      </c>
      <c r="C55" s="8" t="s">
        <v>22</v>
      </c>
      <c r="D55" s="10">
        <v>1</v>
      </c>
      <c r="E55" s="8" t="s">
        <v>8</v>
      </c>
      <c r="F55" s="9">
        <v>250</v>
      </c>
      <c r="G55" s="8" t="s">
        <v>47</v>
      </c>
      <c r="H55" s="8" t="s">
        <v>24</v>
      </c>
      <c r="I55" s="8" t="s">
        <v>7</v>
      </c>
      <c r="J55" s="7" t="str">
        <f t="shared" si="17"/>
        <v>Enquire</v>
      </c>
    </row>
    <row r="56" spans="1:10" x14ac:dyDescent="0.3">
      <c r="A56" s="11" t="s">
        <v>48</v>
      </c>
      <c r="B56" s="8">
        <v>2010</v>
      </c>
      <c r="C56" s="8" t="s">
        <v>22</v>
      </c>
      <c r="D56" s="10">
        <v>1</v>
      </c>
      <c r="E56" s="8" t="s">
        <v>8</v>
      </c>
      <c r="F56" s="9">
        <v>360</v>
      </c>
      <c r="G56" s="8" t="s">
        <v>27</v>
      </c>
      <c r="H56" s="8" t="s">
        <v>24</v>
      </c>
      <c r="I56" s="8" t="s">
        <v>7</v>
      </c>
      <c r="J56" s="7" t="str">
        <f t="shared" si="17"/>
        <v>Enquire</v>
      </c>
    </row>
    <row r="57" spans="1:10" x14ac:dyDescent="0.3">
      <c r="A57" s="11" t="s">
        <v>38</v>
      </c>
      <c r="B57" s="13">
        <v>2017</v>
      </c>
      <c r="C57" s="13" t="s">
        <v>22</v>
      </c>
      <c r="D57" s="15">
        <v>1</v>
      </c>
      <c r="E57" s="13" t="s">
        <v>8</v>
      </c>
      <c r="F57" s="9">
        <v>540</v>
      </c>
      <c r="G57" s="8" t="s">
        <v>36</v>
      </c>
      <c r="H57" s="8" t="s">
        <v>24</v>
      </c>
      <c r="I57" s="8" t="s">
        <v>7</v>
      </c>
      <c r="J57" s="7" t="str">
        <f t="shared" si="12"/>
        <v>Enquire</v>
      </c>
    </row>
    <row r="58" spans="1:10" x14ac:dyDescent="0.3">
      <c r="A58" s="11" t="s">
        <v>39</v>
      </c>
      <c r="B58" s="13">
        <v>2017</v>
      </c>
      <c r="C58" s="13" t="s">
        <v>22</v>
      </c>
      <c r="D58" s="13">
        <v>1</v>
      </c>
      <c r="E58" s="13" t="s">
        <v>8</v>
      </c>
      <c r="F58" s="9">
        <v>1330</v>
      </c>
      <c r="G58" s="8" t="s">
        <v>54</v>
      </c>
      <c r="H58" s="8" t="s">
        <v>24</v>
      </c>
      <c r="I58" s="8" t="s">
        <v>7</v>
      </c>
      <c r="J58" s="7" t="str">
        <f t="shared" si="12"/>
        <v>Enquire</v>
      </c>
    </row>
    <row r="59" spans="1:10" x14ac:dyDescent="0.3">
      <c r="A59" s="11" t="s">
        <v>40</v>
      </c>
      <c r="B59" s="13">
        <v>2017</v>
      </c>
      <c r="C59" s="13" t="s">
        <v>22</v>
      </c>
      <c r="D59" s="13">
        <v>3</v>
      </c>
      <c r="E59" s="13" t="s">
        <v>8</v>
      </c>
      <c r="F59" s="9">
        <v>540</v>
      </c>
      <c r="G59" s="8" t="s">
        <v>32</v>
      </c>
      <c r="H59" s="8" t="s">
        <v>24</v>
      </c>
      <c r="I59" s="8" t="s">
        <v>7</v>
      </c>
      <c r="J59" s="7" t="str">
        <f t="shared" si="12"/>
        <v>Enquire</v>
      </c>
    </row>
    <row r="60" spans="1:10" x14ac:dyDescent="0.3">
      <c r="A60" s="11" t="s">
        <v>41</v>
      </c>
      <c r="B60" s="13">
        <v>2017</v>
      </c>
      <c r="C60" s="13" t="s">
        <v>22</v>
      </c>
      <c r="D60" s="13">
        <v>3</v>
      </c>
      <c r="E60" s="13" t="s">
        <v>8</v>
      </c>
      <c r="F60" s="9">
        <v>540</v>
      </c>
      <c r="G60" s="8" t="s">
        <v>36</v>
      </c>
      <c r="H60" s="8" t="s">
        <v>24</v>
      </c>
      <c r="I60" s="8" t="s">
        <v>7</v>
      </c>
      <c r="J60" s="7" t="str">
        <f t="shared" si="12"/>
        <v>Enquire</v>
      </c>
    </row>
    <row r="61" spans="1:10" x14ac:dyDescent="0.3">
      <c r="A61" s="11" t="s">
        <v>42</v>
      </c>
      <c r="B61" s="13">
        <v>2017</v>
      </c>
      <c r="C61" s="13" t="s">
        <v>22</v>
      </c>
      <c r="D61" s="13">
        <v>1</v>
      </c>
      <c r="E61" s="13" t="s">
        <v>8</v>
      </c>
      <c r="F61" s="9">
        <v>1200</v>
      </c>
      <c r="G61" s="8" t="s">
        <v>55</v>
      </c>
      <c r="H61" s="8" t="s">
        <v>24</v>
      </c>
      <c r="I61" s="8" t="s">
        <v>7</v>
      </c>
      <c r="J61" s="7" t="str">
        <f t="shared" ref="J61" si="18">HYPERLINK("mailto:" &amp; L61 &amp; "?subject="&amp; "Hi, I'm interested in " &amp; A61 &amp; " " &amp; B61 &amp; " " &amp; E61 &amp; " " &amp; "@" &amp; " " &amp; "£" &amp; F61, "Enquire")</f>
        <v>Enquire</v>
      </c>
    </row>
    <row r="62" spans="1:10" x14ac:dyDescent="0.3">
      <c r="A62" s="11" t="s">
        <v>43</v>
      </c>
      <c r="B62" s="13">
        <v>2017</v>
      </c>
      <c r="C62" s="13" t="s">
        <v>22</v>
      </c>
      <c r="D62" s="13">
        <v>1</v>
      </c>
      <c r="E62" s="13" t="s">
        <v>8</v>
      </c>
      <c r="F62" s="9">
        <v>1200</v>
      </c>
      <c r="G62" s="8" t="s">
        <v>25</v>
      </c>
      <c r="H62" s="8" t="s">
        <v>24</v>
      </c>
      <c r="I62" s="8" t="s">
        <v>7</v>
      </c>
      <c r="J62" s="7" t="str">
        <f t="shared" ref="J62" si="19">HYPERLINK("mailto:" &amp; L62 &amp; "?subject="&amp; "Hi, I'm interested in " &amp; A62 &amp; " " &amp; B62 &amp; " " &amp; E62 &amp; " " &amp; "@" &amp; " " &amp; "£" &amp; F62, "Enquire")</f>
        <v>Enquire</v>
      </c>
    </row>
    <row r="63" spans="1:10" x14ac:dyDescent="0.3">
      <c r="A63" s="11" t="s">
        <v>110</v>
      </c>
      <c r="B63" s="8">
        <v>2017</v>
      </c>
      <c r="C63" s="8" t="s">
        <v>22</v>
      </c>
      <c r="D63" s="10">
        <v>2</v>
      </c>
      <c r="E63" s="8" t="s">
        <v>8</v>
      </c>
      <c r="F63" s="9">
        <v>300</v>
      </c>
      <c r="G63" s="8" t="s">
        <v>111</v>
      </c>
      <c r="H63" s="8" t="s">
        <v>24</v>
      </c>
      <c r="I63" s="8" t="s">
        <v>7</v>
      </c>
      <c r="J63" s="7" t="str">
        <f t="shared" si="12"/>
        <v>Enquire</v>
      </c>
    </row>
    <row r="64" spans="1:10" x14ac:dyDescent="0.3">
      <c r="A64" s="11" t="s">
        <v>44</v>
      </c>
      <c r="B64" s="13">
        <v>2017</v>
      </c>
      <c r="C64" s="13" t="s">
        <v>22</v>
      </c>
      <c r="D64" s="13">
        <v>2</v>
      </c>
      <c r="E64" s="13" t="s">
        <v>8</v>
      </c>
      <c r="F64" s="9">
        <v>540</v>
      </c>
      <c r="G64" s="8" t="s">
        <v>45</v>
      </c>
      <c r="H64" s="8" t="s">
        <v>24</v>
      </c>
      <c r="I64" s="8" t="s">
        <v>7</v>
      </c>
      <c r="J64" s="7" t="str">
        <f t="shared" ref="J64" si="20">HYPERLINK("mailto:" &amp; L64 &amp; "?subject="&amp; "Hi, I'm interested in " &amp; A64 &amp; " " &amp; B64 &amp; " " &amp; E64 &amp; " " &amp; "@" &amp; " " &amp; "£" &amp; F64, "Enquire")</f>
        <v>Enquire</v>
      </c>
    </row>
    <row r="65" spans="1:10" x14ac:dyDescent="0.3">
      <c r="A65" s="14" t="s">
        <v>65</v>
      </c>
      <c r="B65" s="13">
        <v>2020</v>
      </c>
      <c r="C65" s="13" t="s">
        <v>22</v>
      </c>
      <c r="D65" s="13">
        <v>1</v>
      </c>
      <c r="E65" s="13" t="s">
        <v>8</v>
      </c>
      <c r="F65" s="9">
        <v>175</v>
      </c>
      <c r="G65" s="8" t="s">
        <v>45</v>
      </c>
      <c r="H65" s="8" t="s">
        <v>24</v>
      </c>
      <c r="I65" s="8" t="s">
        <v>7</v>
      </c>
      <c r="J65" s="7" t="str">
        <f t="shared" ref="J65:J67" si="21">HYPERLINK("mailto:" &amp; L65 &amp; "?subject="&amp; "Hi, I'm interested in " &amp; A65 &amp; " " &amp; B65 &amp; " " &amp; E65 &amp; " " &amp; "@" &amp; " " &amp; "£" &amp; F65, "Enquire")</f>
        <v>Enquire</v>
      </c>
    </row>
    <row r="66" spans="1:10" x14ac:dyDescent="0.3">
      <c r="A66" s="11" t="s">
        <v>97</v>
      </c>
      <c r="B66" s="12">
        <v>2004</v>
      </c>
      <c r="C66" s="8" t="s">
        <v>74</v>
      </c>
      <c r="D66" s="10">
        <v>1</v>
      </c>
      <c r="E66" s="8" t="s">
        <v>8</v>
      </c>
      <c r="F66" s="9">
        <v>900</v>
      </c>
      <c r="G66" s="8" t="s">
        <v>93</v>
      </c>
      <c r="H66" s="8" t="s">
        <v>24</v>
      </c>
      <c r="I66" s="8" t="s">
        <v>61</v>
      </c>
      <c r="J66" s="7" t="str">
        <f t="shared" si="21"/>
        <v>Enquire</v>
      </c>
    </row>
    <row r="67" spans="1:10" x14ac:dyDescent="0.3">
      <c r="A67" s="11" t="s">
        <v>114</v>
      </c>
      <c r="B67" s="8">
        <v>2017</v>
      </c>
      <c r="C67" s="8" t="s">
        <v>22</v>
      </c>
      <c r="D67" s="8">
        <v>3</v>
      </c>
      <c r="E67" s="8" t="s">
        <v>8</v>
      </c>
      <c r="F67" s="9">
        <v>180</v>
      </c>
      <c r="G67" s="8" t="s">
        <v>115</v>
      </c>
      <c r="H67" s="8" t="s">
        <v>118</v>
      </c>
      <c r="I67" s="8" t="s">
        <v>61</v>
      </c>
      <c r="J67" s="7" t="str">
        <f t="shared" si="21"/>
        <v>Enquire</v>
      </c>
    </row>
    <row r="68" spans="1:10" x14ac:dyDescent="0.3">
      <c r="A68" s="11" t="s">
        <v>71</v>
      </c>
      <c r="B68" s="8">
        <v>2022</v>
      </c>
      <c r="C68" s="8" t="s">
        <v>22</v>
      </c>
      <c r="D68" s="10">
        <v>1</v>
      </c>
      <c r="E68" s="8" t="s">
        <v>8</v>
      </c>
      <c r="F68" s="9">
        <v>450</v>
      </c>
      <c r="G68" s="8" t="s">
        <v>25</v>
      </c>
      <c r="H68" s="8" t="s">
        <v>24</v>
      </c>
      <c r="I68" s="8" t="s">
        <v>61</v>
      </c>
      <c r="J68" s="7" t="str">
        <f t="shared" ref="J68:J69" si="22">HYPERLINK("mailto:" &amp; L68 &amp; "?subject="&amp; "Hi, I'm interested in " &amp; A68 &amp; " " &amp; B68 &amp; " " &amp; E68 &amp; " " &amp; "@" &amp; " " &amp; "£" &amp; F68, "Enquire")</f>
        <v>Enquire</v>
      </c>
    </row>
    <row r="69" spans="1:10" x14ac:dyDescent="0.3">
      <c r="A69" s="11" t="s">
        <v>19</v>
      </c>
      <c r="B69" s="8">
        <v>2019</v>
      </c>
      <c r="C69" s="8" t="s">
        <v>22</v>
      </c>
      <c r="D69" s="10">
        <v>1</v>
      </c>
      <c r="E69" s="8" t="s">
        <v>20</v>
      </c>
      <c r="F69" s="9">
        <v>1430</v>
      </c>
      <c r="G69" s="8" t="s">
        <v>14</v>
      </c>
      <c r="H69" s="8" t="s">
        <v>24</v>
      </c>
      <c r="I69" s="8" t="s">
        <v>18</v>
      </c>
      <c r="J69" s="7" t="str">
        <f t="shared" si="22"/>
        <v>Enquire</v>
      </c>
    </row>
    <row r="70" spans="1:10" x14ac:dyDescent="0.3">
      <c r="A70" s="11" t="s">
        <v>30</v>
      </c>
      <c r="B70" s="8">
        <v>2006</v>
      </c>
      <c r="C70" s="8" t="s">
        <v>22</v>
      </c>
      <c r="D70" s="10">
        <v>1</v>
      </c>
      <c r="E70" s="8" t="s">
        <v>15</v>
      </c>
      <c r="F70" s="9">
        <v>1195</v>
      </c>
      <c r="G70" s="8" t="s">
        <v>26</v>
      </c>
      <c r="H70" s="8" t="s">
        <v>24</v>
      </c>
      <c r="I70" s="8" t="s">
        <v>119</v>
      </c>
      <c r="J70" s="7" t="str">
        <f t="shared" ref="J70" si="23">HYPERLINK("mailto:" &amp; L70 &amp; "?subject="&amp; "Hi, I'm interested in " &amp; A70 &amp; " " &amp; B70 &amp; " " &amp; E70 &amp; " " &amp; "@" &amp; " " &amp; "£" &amp; F70, "Enquire")</f>
        <v>Enquire</v>
      </c>
    </row>
    <row r="71" spans="1:10" x14ac:dyDescent="0.3">
      <c r="A71" s="11" t="s">
        <v>28</v>
      </c>
      <c r="B71" s="8">
        <v>2018</v>
      </c>
      <c r="C71" s="8" t="s">
        <v>22</v>
      </c>
      <c r="D71" s="10">
        <v>1</v>
      </c>
      <c r="E71" s="8" t="s">
        <v>15</v>
      </c>
      <c r="F71" s="9">
        <v>1250</v>
      </c>
      <c r="G71" s="8" t="s">
        <v>26</v>
      </c>
      <c r="H71" s="8" t="s">
        <v>24</v>
      </c>
      <c r="I71" s="8" t="s">
        <v>119</v>
      </c>
      <c r="J71" s="7" t="str">
        <f t="shared" ref="J71:J73" si="24">HYPERLINK("mailto:" &amp; L71 &amp; "?subject="&amp; "Hi, I'm interested in " &amp; A71 &amp; " " &amp; B71 &amp; " " &amp; E71 &amp; " " &amp; "@" &amp; " " &amp; "£" &amp; F71, "Enquire")</f>
        <v>Enquire</v>
      </c>
    </row>
    <row r="72" spans="1:10" x14ac:dyDescent="0.3">
      <c r="A72" s="11" t="s">
        <v>112</v>
      </c>
      <c r="B72" s="8">
        <v>2021</v>
      </c>
      <c r="C72" s="8" t="s">
        <v>22</v>
      </c>
      <c r="D72" s="10">
        <v>3</v>
      </c>
      <c r="E72" s="8" t="s">
        <v>15</v>
      </c>
      <c r="F72" s="9">
        <v>3950</v>
      </c>
      <c r="G72" s="8" t="s">
        <v>14</v>
      </c>
      <c r="H72" s="8" t="s">
        <v>24</v>
      </c>
      <c r="I72" s="8" t="s">
        <v>119</v>
      </c>
      <c r="J72" s="7" t="str">
        <f t="shared" ref="J72" si="25">HYPERLINK("mailto:" &amp; L72 &amp; "?subject="&amp; "Hi, I'm interested in " &amp; A72 &amp; " " &amp; B72 &amp; " " &amp; E72 &amp; " " &amp; "@" &amp; " " &amp; "£" &amp; F72, "Enquire")</f>
        <v>Enquire</v>
      </c>
    </row>
    <row r="73" spans="1:10" x14ac:dyDescent="0.3">
      <c r="A73" s="11" t="s">
        <v>94</v>
      </c>
      <c r="B73" s="8">
        <v>2022</v>
      </c>
      <c r="C73" s="8" t="s">
        <v>22</v>
      </c>
      <c r="D73" s="10">
        <v>1</v>
      </c>
      <c r="E73" s="8" t="s">
        <v>8</v>
      </c>
      <c r="F73" s="9">
        <v>1410</v>
      </c>
      <c r="G73" s="8" t="s">
        <v>95</v>
      </c>
      <c r="H73" s="8" t="s">
        <v>24</v>
      </c>
      <c r="I73" s="8" t="s">
        <v>119</v>
      </c>
      <c r="J73" s="7" t="str">
        <f t="shared" si="24"/>
        <v>Enquire</v>
      </c>
    </row>
  </sheetData>
  <autoFilter ref="A2:I38" xr:uid="{01985F98-41F8-4800-9B91-7F83368B3911}"/>
  <sortState xmlns:xlrd2="http://schemas.microsoft.com/office/spreadsheetml/2017/richdata2" ref="A24:I36">
    <sortCondition ref="B24:B36"/>
    <sortCondition ref="A24:A36"/>
  </sortState>
  <hyperlinks>
    <hyperlink ref="L5:L40" r:id="rId1" display="james@jamesfinewines.com" xr:uid="{6DFBE785-DEB5-4862-B145-AADFE7ED1EF2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 Read</cp:lastModifiedBy>
  <dcterms:created xsi:type="dcterms:W3CDTF">2021-01-27T09:32:54Z</dcterms:created>
  <dcterms:modified xsi:type="dcterms:W3CDTF">2026-03-09T12:09:10Z</dcterms:modified>
</cp:coreProperties>
</file>